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7CE7921F-55C8-40A5-A97E-79E4CB9C0197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0" i="1"/>
  <c r="F89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<sst xmlns="http://schemas.openxmlformats.org/spreadsheetml/2006/main" count="251" uniqueCount="146">
  <si>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</si>
  <si>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</si>
  <si>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</si>
  <si>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</si>
  <si>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</si>
  <si>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</si>
  <si>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</si>
  <si>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</si>
  <si>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</si>
  <si>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</si>
  <si>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</si>
  <si>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</si>
  <si>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</si>
  <si>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</si>
  <si>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</si>
  <si>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</si>
  <si>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</si>
  <si>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</si>
  <si>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19</t>
  </si>
  <si>
    <t>WPOD N</t>
  </si>
  <si>
    <t>Wycinanie podszytów i podrostów (teren równy lub falisty)</t>
  </si>
  <si>
    <t>HA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</si>
  <si>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</si>
  <si>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</si>
  <si>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</si>
  <si>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</si>
  <si>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</si>
  <si>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</si>
  <si>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</si>
  <si>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</si>
  <si>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</si>
  <si>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</si>
  <si>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</si>
  <si>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</si>
  <si>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</si>
  <si>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</si>
  <si>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</si>
  <si>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</si>
  <si>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</si>
  <si>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88</t>
  </si>
  <si>
    <t>SPUL-BC</t>
  </si>
  <si>
    <t>Spulchnianie gleby w bruzdach pogłębiaczem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</si>
  <si>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</si>
  <si>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</si>
  <si>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</si>
  <si>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</si>
  <si>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</si>
  <si>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</si>
  <si>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</si>
  <si>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</si>
  <si>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</si>
  <si>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</si>
  <si>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</si>
  <si>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</si>
  <si>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</si>
  <si>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</si>
  <si>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</si>
  <si>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</si>
  <si>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</si>
  <si>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</si>
  <si>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</si>
  <si>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</si>
  <si>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</si>
  <si>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</si>
  <si>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</si>
  <si>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</si>
  <si>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</si>
  <si>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</si>
  <si>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</si>
  <si>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</si>
  <si>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</si>
  <si>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</si>
  <si>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</si>
  <si>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</si>
  <si>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</si>
  <si>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</si>
  <si>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</si>
  <si>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</si>
  <si>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</si>
  <si>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</si>
  <si>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170</t>
  </si>
  <si>
    <t>ZAW-BUD</t>
  </si>
  <si>
    <t>Wywieszanie nowych budek lęgowych i schronów dla nietoperzy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</si>
  <si>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</si>
  <si>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</si>
  <si>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</si>
  <si>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</si>
  <si>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</si>
  <si>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</si>
  <si>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</si>
  <si>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</si>
  <si>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</si>
  <si>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</si>
  <si>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</si>
  <si>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</si>
  <si>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</si>
  <si>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</si>
  <si>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</si>
  <si>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</si>
  <si>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</si>
  <si>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</si>
  <si>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</si>
  <si>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</si>
  <si>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</si>
  <si>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</si>
  <si>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</si>
  <si>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</si>
  <si>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</si>
  <si>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</si>
  <si>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</si>
  <si>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</si>
  <si>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</si>
  <si>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</si>
  <si>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</si>
  <si>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</si>
  <si>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</si>
  <si>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</si>
  <si>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</si>
  <si>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</si>
  <si>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</si>
  <si>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</si>
  <si>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</si>
  <si>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</si>
  <si>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</si>
  <si>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</si>
  <si>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</si>
  <si>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</si>
  <si>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12/2026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</si>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</sst>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119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120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121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122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123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124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125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126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127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128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65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129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561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130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914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323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3" t="s">
        <v>131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592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357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3.2" customHeight="1" x14ac:dyDescent="0.2"/>
    <row r="51" spans="2:13" s="1" customFormat="1" ht="18.2" customHeight="1" x14ac:dyDescent="0.2">
      <c r="B51" s="13" t="s">
        <v>132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4" t="s">
        <v>10</v>
      </c>
      <c r="M53" s="24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347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4" t="s">
        <v>10</v>
      </c>
      <c r="M56" s="24"/>
    </row>
    <row r="57" spans="2:13" s="1" customFormat="1" ht="19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13.61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7.84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25</v>
      </c>
      <c r="G59" s="8">
        <v>7.84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32</v>
      </c>
      <c r="G60" s="8">
        <v>18.170000000000002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33</v>
      </c>
      <c r="D61" s="6" t="s">
        <v>34</v>
      </c>
      <c r="E61" s="7" t="s">
        <v>35</v>
      </c>
      <c r="F61" s="6" t="s">
        <v>32</v>
      </c>
      <c r="G61" s="8">
        <v>34.799999999999997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36</v>
      </c>
      <c r="D62" s="6" t="s">
        <v>37</v>
      </c>
      <c r="E62" s="7" t="s">
        <v>38</v>
      </c>
      <c r="F62" s="6" t="s">
        <v>32</v>
      </c>
      <c r="G62" s="8">
        <v>26.04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32</v>
      </c>
      <c r="G63" s="8">
        <v>52.97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25</v>
      </c>
      <c r="G64" s="8">
        <v>54.68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25</v>
      </c>
      <c r="G65" s="8">
        <v>2.81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25</v>
      </c>
      <c r="G66" s="8">
        <v>1.01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25</v>
      </c>
      <c r="G67" s="8">
        <v>58.5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21</v>
      </c>
      <c r="G68" s="8">
        <v>2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21</v>
      </c>
      <c r="G69" s="8">
        <v>68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21</v>
      </c>
      <c r="G70" s="8">
        <v>2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21</v>
      </c>
      <c r="G71" s="8">
        <v>18.940000000000001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21</v>
      </c>
      <c r="G72" s="8">
        <v>5.16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69</v>
      </c>
      <c r="D73" s="6" t="s">
        <v>70</v>
      </c>
      <c r="E73" s="7" t="s">
        <v>71</v>
      </c>
      <c r="F73" s="6" t="s">
        <v>72</v>
      </c>
      <c r="G73" s="8">
        <v>35.14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72</v>
      </c>
      <c r="G74" s="8">
        <v>37.5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79</v>
      </c>
      <c r="G75" s="8">
        <v>77.900000000000006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28.7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83</v>
      </c>
      <c r="G76" s="8">
        <v>44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83</v>
      </c>
      <c r="G77" s="8">
        <v>59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83</v>
      </c>
      <c r="G78" s="8">
        <v>128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79</v>
      </c>
      <c r="G79" s="8">
        <v>403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92</v>
      </c>
      <c r="F80" s="6" t="s">
        <v>79</v>
      </c>
      <c r="G80" s="8">
        <v>18.75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79</v>
      </c>
      <c r="G81" s="8">
        <v>60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79</v>
      </c>
      <c r="G82" s="8">
        <v>23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79</v>
      </c>
      <c r="G83" s="8">
        <v>94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104</v>
      </c>
      <c r="D84" s="6" t="s">
        <v>105</v>
      </c>
      <c r="E84" s="7" t="s">
        <v>103</v>
      </c>
      <c r="F84" s="6" t="s">
        <v>79</v>
      </c>
      <c r="G84" s="8">
        <v>8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106</v>
      </c>
      <c r="D85" s="6" t="s">
        <v>107</v>
      </c>
      <c r="E85" s="7" t="s">
        <v>92</v>
      </c>
      <c r="F85" s="6" t="s">
        <v>79</v>
      </c>
      <c r="G85" s="8">
        <v>108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37</v>
      </c>
      <c r="C86" s="6" t="s">
        <v>108</v>
      </c>
      <c r="D86" s="6" t="s">
        <v>109</v>
      </c>
      <c r="E86" s="7" t="s">
        <v>110</v>
      </c>
      <c r="F86" s="6" t="s">
        <v>79</v>
      </c>
      <c r="G86" s="8">
        <v>8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38</v>
      </c>
      <c r="C87" s="6" t="s">
        <v>111</v>
      </c>
      <c r="D87" s="6" t="s">
        <v>112</v>
      </c>
      <c r="E87" s="7" t="s">
        <v>103</v>
      </c>
      <c r="F87" s="6" t="s">
        <v>79</v>
      </c>
      <c r="G87" s="8">
        <v>28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55.9" customHeight="1" x14ac:dyDescent="0.2"/>
    <row r="89" spans="2:14" s="1" customFormat="1" ht="21.4" customHeight="1" x14ac:dyDescent="0.2">
      <c r="B89" s="15" t="s">
        <v>113</v>
      </c>
      <c r="C89" s="15"/>
      <c r="D89" s="15"/>
      <c r="E89" s="15"/>
      <c r="F89" s="29">
        <f>ROUND(I32+I37+I42+I43+I48+I49+I54+I57+I58+I59+I60+I61+I62+I63+I64+I65+I66+I67+I68+I69+I70+I71+I72+I73+I74+I75+I76+I77+I78+I79+I80+I81+I82+I83+I84+I85+I86+I87,2)</f>
        <v>0</v>
      </c>
      <c r="G89" s="30"/>
      <c r="H89" s="30"/>
      <c r="I89" s="30"/>
      <c r="J89" s="30"/>
      <c r="K89" s="30"/>
      <c r="L89" s="30"/>
      <c r="M89" s="31"/>
    </row>
    <row r="90" spans="2:14" s="1" customFormat="1" ht="21.4" customHeight="1" x14ac:dyDescent="0.2">
      <c r="B90" s="15" t="s">
        <v>114</v>
      </c>
      <c r="C90" s="15"/>
      <c r="D90" s="15"/>
      <c r="E90" s="15"/>
      <c r="F90" s="32">
        <f>ROUND(L32+L37+L42+L43+L48+L49+L54+L57+L58+L59+L60+L61+L62+L63+L64+L65+L66+L67+L68+L69+L70+L71+L72+L73+L74+L75+L76+L77+L78+L79+L80+L81+L82+L83+L84+L85+L86+L87,2)</f>
        <v>0</v>
      </c>
      <c r="G90" s="33"/>
      <c r="H90" s="33"/>
      <c r="I90" s="33"/>
      <c r="J90" s="33"/>
      <c r="K90" s="33"/>
      <c r="L90" s="33"/>
      <c r="M90" s="34"/>
    </row>
    <row r="91" spans="2:14" s="1" customFormat="1" ht="11.1" customHeight="1" x14ac:dyDescent="0.2"/>
    <row r="92" spans="2:14" s="1" customFormat="1" ht="80.099999999999994" customHeight="1" x14ac:dyDescent="0.2">
      <c r="B92" s="36" t="s">
        <v>133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110.1" customHeight="1" x14ac:dyDescent="0.2">
      <c r="B94" s="36" t="s">
        <v>134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5.25" customHeight="1" x14ac:dyDescent="0.2"/>
    <row r="96" spans="2:14" s="1" customFormat="1" ht="110.1" customHeight="1" x14ac:dyDescent="0.2">
      <c r="B96" s="10" t="s">
        <v>135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2:14" s="1" customFormat="1" ht="5.25" customHeight="1" x14ac:dyDescent="0.2"/>
    <row r="98" spans="2:14" s="1" customFormat="1" ht="37.9" customHeight="1" x14ac:dyDescent="0.2">
      <c r="C98" s="17" t="s">
        <v>115</v>
      </c>
      <c r="D98" s="17"/>
      <c r="E98" s="17"/>
      <c r="F98" s="20" t="s">
        <v>116</v>
      </c>
      <c r="G98" s="20"/>
      <c r="H98" s="20"/>
      <c r="I98" s="20"/>
      <c r="J98" s="20"/>
      <c r="K98" s="20"/>
      <c r="L98" s="20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7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.65" customHeight="1" x14ac:dyDescent="0.2"/>
    <row r="104" spans="2:14" s="1" customFormat="1" ht="203.1" customHeight="1" x14ac:dyDescent="0.2">
      <c r="B104" s="36" t="s">
        <v>136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36.950000000000003" customHeight="1" x14ac:dyDescent="0.2">
      <c r="B106" s="37" t="s">
        <v>137</v>
      </c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</row>
    <row r="107" spans="2:14" s="1" customFormat="1" ht="2.65" customHeight="1" x14ac:dyDescent="0.2"/>
    <row r="108" spans="2:14" s="1" customFormat="1" ht="37.9" customHeight="1" x14ac:dyDescent="0.2">
      <c r="C108" s="17" t="s">
        <v>117</v>
      </c>
      <c r="D108" s="17"/>
      <c r="E108" s="17"/>
      <c r="F108" s="18" t="s">
        <v>118</v>
      </c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7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8.7" customHeight="1" x14ac:dyDescent="0.2"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2:14" s="1" customFormat="1" ht="2.65" customHeight="1" x14ac:dyDescent="0.2"/>
    <row r="114" spans="2:14" s="1" customFormat="1" ht="159.94999999999999" customHeight="1" x14ac:dyDescent="0.2">
      <c r="B114" s="36" t="s">
        <v>138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54.95" customHeight="1" x14ac:dyDescent="0.2">
      <c r="B116" s="36" t="s">
        <v>139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60" customHeight="1" x14ac:dyDescent="0.2">
      <c r="B118" s="10" t="s">
        <v>140</v>
      </c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s="1" customFormat="1" ht="2.65" customHeight="1" x14ac:dyDescent="0.2"/>
    <row r="120" spans="2:14" s="1" customFormat="1" ht="48" customHeight="1" x14ac:dyDescent="0.2">
      <c r="B120" s="10" t="s">
        <v>141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2:14" s="1" customFormat="1" ht="2.65" customHeight="1" x14ac:dyDescent="0.2"/>
    <row r="122" spans="2:14" s="1" customFormat="1" ht="125.1" customHeight="1" x14ac:dyDescent="0.2">
      <c r="B122" s="36" t="s">
        <v>142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2.65" customHeight="1" x14ac:dyDescent="0.2"/>
    <row r="124" spans="2:14" s="1" customFormat="1" ht="84.95" customHeight="1" x14ac:dyDescent="0.2">
      <c r="B124" s="36" t="s">
        <v>143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</row>
    <row r="125" spans="2:14" s="1" customFormat="1" ht="86.85" customHeight="1" x14ac:dyDescent="0.2"/>
    <row r="126" spans="2:14" s="1" customFormat="1" ht="17.649999999999999" customHeight="1" x14ac:dyDescent="0.2">
      <c r="J126" s="22" t="s">
        <v>144</v>
      </c>
      <c r="K126" s="22"/>
      <c r="L126" s="22"/>
    </row>
    <row r="127" spans="2:14" s="1" customFormat="1" ht="145.15" customHeight="1" x14ac:dyDescent="0.2"/>
    <row r="128" spans="2:14" s="1" customFormat="1" ht="81.599999999999994" customHeight="1" x14ac:dyDescent="0.2">
      <c r="B128" s="12" t="s">
        <v>145</v>
      </c>
      <c r="C128" s="12"/>
      <c r="D128" s="12"/>
      <c r="E128" s="12"/>
      <c r="F128" s="12"/>
      <c r="G128" s="12"/>
      <c r="H128" s="12"/>
      <c r="I128" s="12"/>
      <c r="J128" s="12"/>
      <c r="K128" s="12"/>
    </row>
  </sheetData>
  <mergeCells count="102">
    <mergeCell ref="L86:M86"/>
    <mergeCell ref="L87:M87"/>
    <mergeCell ref="B3:E3"/>
    <mergeCell ref="B5:E5"/>
    <mergeCell ref="B7:E7"/>
    <mergeCell ref="L81:M81"/>
    <mergeCell ref="L82:M82"/>
    <mergeCell ref="L83:M83"/>
    <mergeCell ref="L84:M84"/>
    <mergeCell ref="L85:M85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J2:P2"/>
    <mergeCell ref="L31:M31"/>
    <mergeCell ref="L32:M32"/>
    <mergeCell ref="L36:M36"/>
    <mergeCell ref="L37:M37"/>
    <mergeCell ref="F110:L110"/>
    <mergeCell ref="F111:L111"/>
    <mergeCell ref="F112:L112"/>
    <mergeCell ref="F14:I14"/>
    <mergeCell ref="F89:M89"/>
    <mergeCell ref="F90:M90"/>
    <mergeCell ref="F98:L98"/>
    <mergeCell ref="F99:L99"/>
    <mergeCell ref="L41:M41"/>
    <mergeCell ref="L42:M42"/>
    <mergeCell ref="L43:M43"/>
    <mergeCell ref="L47:M47"/>
    <mergeCell ref="L48:M48"/>
    <mergeCell ref="L49:M49"/>
    <mergeCell ref="L53:M53"/>
    <mergeCell ref="L54:M54"/>
    <mergeCell ref="F100:L100"/>
    <mergeCell ref="F101:L101"/>
    <mergeCell ref="F102:L102"/>
    <mergeCell ref="F108:L108"/>
    <mergeCell ref="F109:L109"/>
    <mergeCell ref="C111:E111"/>
    <mergeCell ref="C112:E112"/>
    <mergeCell ref="C16:E16"/>
    <mergeCell ref="C18:E18"/>
    <mergeCell ref="C20:E20"/>
    <mergeCell ref="C22:E22"/>
    <mergeCell ref="C98:E98"/>
    <mergeCell ref="C99:E99"/>
    <mergeCell ref="C101:E101"/>
    <mergeCell ref="C102:E102"/>
    <mergeCell ref="C108:E108"/>
    <mergeCell ref="C109:E109"/>
    <mergeCell ref="C110:E110"/>
    <mergeCell ref="B4:E4"/>
    <mergeCell ref="B45:L45"/>
    <mergeCell ref="B51:L51"/>
    <mergeCell ref="B6:E6"/>
    <mergeCell ref="B8:E8"/>
    <mergeCell ref="H11:O12"/>
    <mergeCell ref="B118:N118"/>
    <mergeCell ref="B120:N120"/>
    <mergeCell ref="B122:N122"/>
    <mergeCell ref="B124:N124"/>
    <mergeCell ref="B128:K128"/>
    <mergeCell ref="J126:L126"/>
    <mergeCell ref="B10:E11"/>
    <mergeCell ref="B104:N104"/>
    <mergeCell ref="B106:N106"/>
    <mergeCell ref="B114:N114"/>
    <mergeCell ref="B116:N116"/>
    <mergeCell ref="B24:M24"/>
    <mergeCell ref="B26:M26"/>
    <mergeCell ref="B29:L29"/>
    <mergeCell ref="B34:L34"/>
    <mergeCell ref="B39:L39"/>
    <mergeCell ref="B89:E89"/>
    <mergeCell ref="B90:E90"/>
    <mergeCell ref="B92:N92"/>
    <mergeCell ref="B94:N94"/>
    <mergeCell ref="B96:N96"/>
    <mergeCell ref="C100:E10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2025-10-16T09:24:40Z</dcterms:created>
  <dcterms:modified xsi:type="dcterms:W3CDTF">2025-10-30T09:43:59Z</dcterms:modified>
</cp:coreProperties>
</file>